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A:\CORSTINA LAMPKIN FOLDER\Departments correspondences\Credit Union-N. Browne\"/>
    </mc:Choice>
  </mc:AlternateContent>
  <xr:revisionPtr revIDLastSave="0" documentId="8_{D8F77A10-73FC-4DE7-ACA0-818ADBD4B7F2}" xr6:coauthVersionLast="47" xr6:coauthVersionMax="47" xr10:uidLastSave="{00000000-0000-0000-0000-000000000000}"/>
  <bookViews>
    <workbookView xWindow="5805" yWindow="2100" windowWidth="18180" windowHeight="10065" xr2:uid="{ECB9FD47-280B-40A1-9A6E-76869CCFA5BC}"/>
  </bookViews>
  <sheets>
    <sheet name="Website information June 20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E24" i="1"/>
  <c r="C24" i="1"/>
  <c r="C36" i="1" s="1"/>
  <c r="B24" i="1"/>
  <c r="B36" i="1" s="1"/>
  <c r="F19" i="1"/>
  <c r="E19" i="1"/>
  <c r="D19" i="1"/>
  <c r="C19" i="1"/>
  <c r="B19" i="1"/>
  <c r="F17" i="1"/>
  <c r="E17" i="1"/>
  <c r="D17" i="1"/>
  <c r="C17" i="1"/>
  <c r="B17" i="1"/>
  <c r="E15" i="1"/>
  <c r="E31" i="1" s="1"/>
  <c r="D15" i="1"/>
  <c r="D24" i="1" s="1"/>
  <c r="D31" i="1" s="1"/>
  <c r="D36" i="1" s="1"/>
  <c r="C15" i="1"/>
  <c r="B15" i="1"/>
  <c r="B31" i="1" l="1"/>
  <c r="C31" i="1"/>
</calcChain>
</file>

<file path=xl/sharedStrings.xml><?xml version="1.0" encoding="utf-8"?>
<sst xmlns="http://schemas.openxmlformats.org/spreadsheetml/2006/main" count="50" uniqueCount="23">
  <si>
    <t>Financial Services Authority</t>
  </si>
  <si>
    <t>Key Financial Statistics</t>
  </si>
  <si>
    <t>Category</t>
  </si>
  <si>
    <t>Key Balance Sheet Items (In $EC)</t>
  </si>
  <si>
    <t>Credit Unions</t>
  </si>
  <si>
    <t>EC$</t>
  </si>
  <si>
    <t>Total Assets</t>
  </si>
  <si>
    <t>Total Loans  &amp; Advances</t>
  </si>
  <si>
    <t>Liquid  Assets</t>
  </si>
  <si>
    <t>Total Deposits</t>
  </si>
  <si>
    <t>Regulatory capital</t>
  </si>
  <si>
    <t>Key Financial soundness Indicators</t>
  </si>
  <si>
    <t>%</t>
  </si>
  <si>
    <t>Regulatory Capital Ratio</t>
  </si>
  <si>
    <t>Non-Performing Loans to Gross Loans</t>
  </si>
  <si>
    <t>Liquid Assets to Total Assets</t>
  </si>
  <si>
    <t>Credit Union Membership</t>
  </si>
  <si>
    <t>Building and Loan Association</t>
  </si>
  <si>
    <t>Total Loans</t>
  </si>
  <si>
    <t>Friendly Societies</t>
  </si>
  <si>
    <t>Money Service Business</t>
  </si>
  <si>
    <t>In-Bound</t>
  </si>
  <si>
    <t>Out-Bound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</si>
</sst>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17" fontId="2" fillId="0" borderId="4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3" fillId="0" borderId="9" xfId="0" applyFont="1" applyBorder="1"/>
    <xf numFmtId="3" fontId="3" fillId="0" borderId="10" xfId="0" applyNumberFormat="1" applyFont="1" applyBorder="1"/>
    <xf numFmtId="164" fontId="3" fillId="0" borderId="10" xfId="0" applyNumberFormat="1" applyFont="1" applyBorder="1"/>
    <xf numFmtId="0" fontId="3" fillId="0" borderId="11" xfId="0" applyFont="1" applyBorder="1"/>
    <xf numFmtId="3" fontId="3" fillId="0" borderId="11" xfId="0" applyNumberFormat="1" applyFont="1" applyBorder="1"/>
    <xf numFmtId="164" fontId="3" fillId="0" borderId="11" xfId="0" applyNumberFormat="1" applyFont="1" applyBorder="1"/>
    <xf numFmtId="164" fontId="4" fillId="0" borderId="11" xfId="0" applyNumberFormat="1" applyFont="1" applyBorder="1"/>
    <xf numFmtId="0" fontId="3" fillId="0" borderId="12" xfId="0" applyFont="1" applyBorder="1"/>
    <xf numFmtId="3" fontId="3" fillId="0" borderId="12" xfId="0" applyNumberFormat="1" applyFont="1" applyBorder="1"/>
    <xf numFmtId="164" fontId="4" fillId="0" borderId="12" xfId="0" applyNumberFormat="1" applyFont="1" applyBorder="1"/>
    <xf numFmtId="0" fontId="4" fillId="0" borderId="0" xfId="0" applyFont="1"/>
    <xf numFmtId="17" fontId="2" fillId="0" borderId="8" xfId="0" applyNumberFormat="1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3" xfId="0" applyFont="1" applyBorder="1"/>
    <xf numFmtId="165" fontId="3" fillId="0" borderId="10" xfId="0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3" fillId="0" borderId="15" xfId="0" applyFont="1" applyBorder="1"/>
    <xf numFmtId="43" fontId="3" fillId="0" borderId="6" xfId="0" applyNumberFormat="1" applyFont="1" applyBorder="1"/>
    <xf numFmtId="0" fontId="3" fillId="0" borderId="16" xfId="0" applyFont="1" applyBorder="1"/>
    <xf numFmtId="43" fontId="3" fillId="0" borderId="11" xfId="1" applyFont="1" applyFill="1" applyBorder="1"/>
    <xf numFmtId="0" fontId="3" fillId="0" borderId="17" xfId="0" applyFont="1" applyBorder="1"/>
    <xf numFmtId="165" fontId="3" fillId="0" borderId="12" xfId="0" applyNumberFormat="1" applyFont="1" applyBorder="1"/>
    <xf numFmtId="0" fontId="3" fillId="0" borderId="8" xfId="0" applyFont="1" applyBorder="1"/>
    <xf numFmtId="0" fontId="3" fillId="0" borderId="18" xfId="0" applyFont="1" applyBorder="1"/>
    <xf numFmtId="3" fontId="3" fillId="0" borderId="8" xfId="0" applyNumberFormat="1" applyFont="1" applyBorder="1"/>
    <xf numFmtId="3" fontId="3" fillId="0" borderId="7" xfId="0" applyNumberFormat="1" applyFont="1" applyBorder="1"/>
    <xf numFmtId="164" fontId="3" fillId="0" borderId="8" xfId="0" applyNumberFormat="1" applyFont="1" applyBorder="1"/>
    <xf numFmtId="0" fontId="2" fillId="0" borderId="8" xfId="0" applyFont="1" applyBorder="1"/>
    <xf numFmtId="0" fontId="3" fillId="0" borderId="10" xfId="0" applyFont="1" applyBorder="1"/>
    <xf numFmtId="3" fontId="3" fillId="0" borderId="9" xfId="0" applyNumberFormat="1" applyFont="1" applyBorder="1"/>
    <xf numFmtId="166" fontId="3" fillId="0" borderId="11" xfId="1" applyNumberFormat="1" applyFont="1" applyFill="1" applyBorder="1" applyAlignment="1">
      <alignment horizontal="right"/>
    </xf>
    <xf numFmtId="166" fontId="3" fillId="0" borderId="10" xfId="1" applyNumberFormat="1" applyFont="1" applyFill="1" applyBorder="1"/>
    <xf numFmtId="166" fontId="3" fillId="0" borderId="11" xfId="1" applyNumberFormat="1" applyFont="1" applyFill="1" applyBorder="1"/>
    <xf numFmtId="166" fontId="3" fillId="0" borderId="12" xfId="1" applyNumberFormat="1" applyFont="1" applyFill="1" applyBorder="1"/>
    <xf numFmtId="0" fontId="2" fillId="0" borderId="6" xfId="0" applyFont="1" applyBorder="1"/>
    <xf numFmtId="0" fontId="2" fillId="0" borderId="3" xfId="0" applyFont="1" applyBorder="1" applyAlignment="1">
      <alignment horizontal="center"/>
    </xf>
    <xf numFmtId="3" fontId="3" fillId="0" borderId="4" xfId="0" applyNumberFormat="1" applyFont="1" applyBorder="1"/>
    <xf numFmtId="3" fontId="3" fillId="0" borderId="3" xfId="0" applyNumberFormat="1" applyFont="1" applyBorder="1"/>
    <xf numFmtId="0" fontId="3" fillId="0" borderId="19" xfId="0" applyFont="1" applyBorder="1"/>
    <xf numFmtId="3" fontId="3" fillId="0" borderId="19" xfId="0" applyNumberFormat="1" applyFont="1" applyBorder="1"/>
    <xf numFmtId="164" fontId="3" fillId="0" borderId="9" xfId="0" applyNumberFormat="1" applyFont="1" applyBorder="1"/>
    <xf numFmtId="0" fontId="3" fillId="0" borderId="20" xfId="0" applyFont="1" applyBorder="1"/>
    <xf numFmtId="3" fontId="3" fillId="0" borderId="20" xfId="0" applyNumberFormat="1" applyFont="1" applyBorder="1"/>
    <xf numFmtId="164" fontId="3" fillId="0" borderId="12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64DF5-68F5-4D17-9645-16D3382DB56D}">
  <dimension ref="A1:F39"/>
  <sheetViews>
    <sheetView tabSelected="1" topLeftCell="A28" workbookViewId="0">
      <selection activeCell="F39" sqref="F39"/>
    </sheetView>
  </sheetViews>
  <sheetFormatPr defaultColWidth="9.140625" defaultRowHeight="14.25" x14ac:dyDescent="0.25"/>
  <cols>
    <col min="1" max="1" width="32.28515625" style="2" bestFit="1" customWidth="1"/>
    <col min="2" max="2" width="11.140625" style="2" bestFit="1" customWidth="1"/>
    <col min="3" max="3" width="12" style="2" bestFit="1" customWidth="1"/>
    <col min="4" max="5" width="12.28515625" style="2" bestFit="1" customWidth="1"/>
    <col min="6" max="6" width="11.140625" style="2" bestFit="1" customWidth="1"/>
    <col min="7" max="16384" width="9.140625" style="2"/>
  </cols>
  <sheetData>
    <row r="1" spans="1:6" x14ac:dyDescent="0.25">
      <c r="A1" s="1" t="s">
        <v>0</v>
      </c>
    </row>
    <row r="2" spans="1:6" ht="15" thickBot="1" x14ac:dyDescent="0.3"/>
    <row r="3" spans="1:6" x14ac:dyDescent="0.25">
      <c r="A3" s="3" t="s">
        <v>1</v>
      </c>
      <c r="B3" s="4"/>
      <c r="C3" s="3"/>
      <c r="D3" s="4"/>
      <c r="E3" s="4"/>
      <c r="F3" s="4"/>
    </row>
    <row r="4" spans="1:6" ht="15" thickBot="1" x14ac:dyDescent="0.3">
      <c r="A4" s="5" t="s">
        <v>2</v>
      </c>
      <c r="B4" s="6">
        <v>45809</v>
      </c>
      <c r="C4" s="6">
        <v>45717</v>
      </c>
      <c r="D4" s="6">
        <v>45627</v>
      </c>
      <c r="E4" s="6">
        <v>45536</v>
      </c>
      <c r="F4" s="6">
        <v>45444</v>
      </c>
    </row>
    <row r="5" spans="1:6" x14ac:dyDescent="0.25">
      <c r="A5" s="7"/>
      <c r="B5" s="8"/>
      <c r="C5" s="7"/>
      <c r="D5" s="8"/>
      <c r="E5" s="8"/>
      <c r="F5" s="8"/>
    </row>
    <row r="6" spans="1:6" ht="15" thickBot="1" x14ac:dyDescent="0.3">
      <c r="A6" s="5" t="s">
        <v>3</v>
      </c>
      <c r="B6" s="9"/>
      <c r="C6" s="5"/>
      <c r="D6" s="9"/>
      <c r="E6" s="9"/>
      <c r="F6" s="9"/>
    </row>
    <row r="7" spans="1:6" ht="15" thickBot="1" x14ac:dyDescent="0.3">
      <c r="A7" s="10" t="s">
        <v>4</v>
      </c>
      <c r="B7" s="11" t="s">
        <v>5</v>
      </c>
      <c r="C7" s="11" t="s">
        <v>5</v>
      </c>
      <c r="D7" s="11" t="s">
        <v>5</v>
      </c>
      <c r="E7" s="11" t="s">
        <v>5</v>
      </c>
      <c r="F7" s="11" t="s">
        <v>5</v>
      </c>
    </row>
    <row r="8" spans="1:6" x14ac:dyDescent="0.25">
      <c r="A8" s="12" t="s">
        <v>6</v>
      </c>
      <c r="B8" s="13">
        <v>889661187.17999995</v>
      </c>
      <c r="C8" s="13">
        <v>869476580.52999997</v>
      </c>
      <c r="D8" s="13">
        <v>845817657.44999993</v>
      </c>
      <c r="E8" s="14">
        <v>822573422.49000001</v>
      </c>
      <c r="F8" s="13">
        <v>808416116.86000001</v>
      </c>
    </row>
    <row r="9" spans="1:6" x14ac:dyDescent="0.25">
      <c r="A9" s="15" t="s">
        <v>7</v>
      </c>
      <c r="B9" s="16">
        <v>515991001.98999995</v>
      </c>
      <c r="C9" s="13">
        <v>503181775.51000005</v>
      </c>
      <c r="D9" s="16">
        <v>493881768.16999996</v>
      </c>
      <c r="E9" s="17">
        <v>473123499.21999997</v>
      </c>
      <c r="F9" s="16">
        <v>465226905.79999995</v>
      </c>
    </row>
    <row r="10" spans="1:6" x14ac:dyDescent="0.25">
      <c r="A10" s="15" t="s">
        <v>8</v>
      </c>
      <c r="B10" s="16">
        <v>260093935</v>
      </c>
      <c r="C10" s="13">
        <v>247456440</v>
      </c>
      <c r="D10" s="16">
        <v>236834600</v>
      </c>
      <c r="E10" s="18">
        <v>231847761</v>
      </c>
      <c r="F10" s="16">
        <v>225512525</v>
      </c>
    </row>
    <row r="11" spans="1:6" x14ac:dyDescent="0.25">
      <c r="A11" s="15" t="s">
        <v>9</v>
      </c>
      <c r="B11" s="16">
        <v>733554899.48000002</v>
      </c>
      <c r="C11" s="13">
        <v>716809586.87</v>
      </c>
      <c r="D11" s="16">
        <v>697901591.75</v>
      </c>
      <c r="E11" s="18">
        <v>677614785.91999996</v>
      </c>
      <c r="F11" s="16">
        <v>663516329.68999994</v>
      </c>
    </row>
    <row r="12" spans="1:6" ht="15" thickBot="1" x14ac:dyDescent="0.3">
      <c r="A12" s="19" t="s">
        <v>10</v>
      </c>
      <c r="B12" s="20">
        <v>116038863</v>
      </c>
      <c r="C12" s="20">
        <v>114918308</v>
      </c>
      <c r="D12" s="20">
        <v>108069247</v>
      </c>
      <c r="E12" s="21">
        <v>106796360</v>
      </c>
      <c r="F12" s="20">
        <v>107752844</v>
      </c>
    </row>
    <row r="13" spans="1:6" x14ac:dyDescent="0.25">
      <c r="E13" s="22"/>
    </row>
    <row r="14" spans="1:6" ht="15" thickBot="1" x14ac:dyDescent="0.3"/>
    <row r="15" spans="1:6" ht="15" thickBot="1" x14ac:dyDescent="0.3">
      <c r="A15" s="3" t="s">
        <v>11</v>
      </c>
      <c r="B15" s="23">
        <f>B4</f>
        <v>45809</v>
      </c>
      <c r="C15" s="24">
        <f>C4</f>
        <v>45717</v>
      </c>
      <c r="D15" s="23">
        <f>D4</f>
        <v>45627</v>
      </c>
      <c r="E15" s="23">
        <f>E4</f>
        <v>45536</v>
      </c>
      <c r="F15" s="25">
        <v>45444</v>
      </c>
    </row>
    <row r="16" spans="1:6" ht="15" thickBot="1" x14ac:dyDescent="0.3">
      <c r="A16" s="10" t="s">
        <v>12</v>
      </c>
      <c r="B16" s="26" t="s">
        <v>12</v>
      </c>
      <c r="C16" s="11" t="s">
        <v>12</v>
      </c>
      <c r="D16" s="11" t="s">
        <v>12</v>
      </c>
      <c r="E16" s="11" t="s">
        <v>12</v>
      </c>
      <c r="F16" s="11" t="s">
        <v>12</v>
      </c>
    </row>
    <row r="17" spans="1:6" x14ac:dyDescent="0.25">
      <c r="A17" s="27" t="s">
        <v>13</v>
      </c>
      <c r="B17" s="28">
        <f>B12/B8*100</f>
        <v>13.043039830456552</v>
      </c>
      <c r="C17" s="28">
        <f>C12/C8*100</f>
        <v>13.216952655579309</v>
      </c>
      <c r="D17" s="28">
        <f>D12/D8*100</f>
        <v>12.776896538884145</v>
      </c>
      <c r="E17" s="29">
        <f>E12/E8*100</f>
        <v>12.983200900986844</v>
      </c>
      <c r="F17" s="28">
        <f>F12/F8*100</f>
        <v>13.328883696496174</v>
      </c>
    </row>
    <row r="18" spans="1:6" x14ac:dyDescent="0.25">
      <c r="A18" s="30" t="s">
        <v>14</v>
      </c>
      <c r="B18" s="31">
        <v>6.93</v>
      </c>
      <c r="C18" s="32">
        <v>6.67</v>
      </c>
      <c r="D18" s="31">
        <v>7.27</v>
      </c>
      <c r="E18" s="33">
        <v>5.72</v>
      </c>
      <c r="F18" s="31">
        <v>6.1</v>
      </c>
    </row>
    <row r="19" spans="1:6" ht="15" thickBot="1" x14ac:dyDescent="0.3">
      <c r="A19" s="34" t="s">
        <v>15</v>
      </c>
      <c r="B19" s="35">
        <f t="shared" ref="B19:D19" si="0">B10/B8*100</f>
        <v>29.235167134179669</v>
      </c>
      <c r="C19" s="35">
        <f t="shared" si="0"/>
        <v>28.460391635754</v>
      </c>
      <c r="D19" s="35">
        <f t="shared" si="0"/>
        <v>28.000668691880598</v>
      </c>
      <c r="E19" s="35">
        <f>E10/E8*100</f>
        <v>28.185661566620645</v>
      </c>
      <c r="F19" s="35">
        <f t="shared" ref="F19" si="1">F10/F8*100</f>
        <v>27.895599839835189</v>
      </c>
    </row>
    <row r="20" spans="1:6" ht="15" thickBot="1" x14ac:dyDescent="0.3">
      <c r="B20" s="36"/>
      <c r="D20" s="37"/>
      <c r="E20" s="36"/>
      <c r="F20" s="36"/>
    </row>
    <row r="21" spans="1:6" ht="15" thickBot="1" x14ac:dyDescent="0.3">
      <c r="A21" s="10" t="s">
        <v>16</v>
      </c>
      <c r="B21" s="38">
        <v>84352</v>
      </c>
      <c r="C21" s="39">
        <v>83706</v>
      </c>
      <c r="D21" s="39">
        <v>82332</v>
      </c>
      <c r="E21" s="40">
        <v>82537</v>
      </c>
      <c r="F21" s="38">
        <v>81409</v>
      </c>
    </row>
    <row r="23" spans="1:6" ht="15" thickBot="1" x14ac:dyDescent="0.3"/>
    <row r="24" spans="1:6" ht="15" thickBot="1" x14ac:dyDescent="0.3">
      <c r="A24" s="4" t="s">
        <v>17</v>
      </c>
      <c r="B24" s="25">
        <f>B4</f>
        <v>45809</v>
      </c>
      <c r="C24" s="25">
        <f>C4</f>
        <v>45717</v>
      </c>
      <c r="D24" s="23">
        <f>D15</f>
        <v>45627</v>
      </c>
      <c r="E24" s="25">
        <f>E4</f>
        <v>45536</v>
      </c>
      <c r="F24" s="25">
        <v>45444</v>
      </c>
    </row>
    <row r="25" spans="1:6" ht="15" thickBot="1" x14ac:dyDescent="0.3">
      <c r="A25" s="41"/>
      <c r="B25" s="11" t="s">
        <v>5</v>
      </c>
      <c r="C25" s="11" t="s">
        <v>5</v>
      </c>
      <c r="D25" s="11" t="s">
        <v>5</v>
      </c>
      <c r="E25" s="11" t="s">
        <v>5</v>
      </c>
      <c r="F25" s="11" t="s">
        <v>5</v>
      </c>
    </row>
    <row r="26" spans="1:6" x14ac:dyDescent="0.25">
      <c r="A26" s="42" t="s">
        <v>6</v>
      </c>
      <c r="B26" s="43">
        <v>151714668</v>
      </c>
      <c r="C26" s="44">
        <v>150622058</v>
      </c>
      <c r="D26" s="13">
        <v>147990830</v>
      </c>
      <c r="E26" s="45">
        <v>148248345</v>
      </c>
      <c r="F26" s="13">
        <v>147851980</v>
      </c>
    </row>
    <row r="27" spans="1:6" x14ac:dyDescent="0.25">
      <c r="A27" s="15" t="s">
        <v>18</v>
      </c>
      <c r="B27" s="16">
        <v>102304225</v>
      </c>
      <c r="C27" s="44">
        <v>103153096</v>
      </c>
      <c r="D27" s="16">
        <v>100351808</v>
      </c>
      <c r="E27" s="46">
        <v>101166984</v>
      </c>
      <c r="F27" s="16">
        <v>101106362</v>
      </c>
    </row>
    <row r="28" spans="1:6" ht="15" thickBot="1" x14ac:dyDescent="0.3">
      <c r="A28" s="19" t="s">
        <v>9</v>
      </c>
      <c r="B28" s="20">
        <v>102685181</v>
      </c>
      <c r="C28" s="47">
        <v>102292256</v>
      </c>
      <c r="D28" s="20">
        <v>101740044</v>
      </c>
      <c r="E28" s="47">
        <v>102086016</v>
      </c>
      <c r="F28" s="20">
        <v>102528116</v>
      </c>
    </row>
    <row r="30" spans="1:6" ht="15" thickBot="1" x14ac:dyDescent="0.3"/>
    <row r="31" spans="1:6" ht="15" thickBot="1" x14ac:dyDescent="0.3">
      <c r="A31" s="41" t="s">
        <v>19</v>
      </c>
      <c r="B31" s="23">
        <f>B24</f>
        <v>45809</v>
      </c>
      <c r="C31" s="23">
        <f>C24</f>
        <v>45717</v>
      </c>
      <c r="D31" s="23">
        <f>D24</f>
        <v>45627</v>
      </c>
      <c r="E31" s="23">
        <f>E15</f>
        <v>45536</v>
      </c>
      <c r="F31" s="23">
        <v>45444</v>
      </c>
    </row>
    <row r="32" spans="1:6" ht="15" thickBot="1" x14ac:dyDescent="0.3">
      <c r="A32" s="48"/>
      <c r="B32" s="11" t="s">
        <v>5</v>
      </c>
      <c r="C32" s="49" t="s">
        <v>5</v>
      </c>
      <c r="D32" s="49" t="s">
        <v>5</v>
      </c>
      <c r="E32" s="11" t="s">
        <v>5</v>
      </c>
      <c r="F32" s="11" t="s">
        <v>5</v>
      </c>
    </row>
    <row r="33" spans="1:6" ht="15" thickBot="1" x14ac:dyDescent="0.3">
      <c r="A33" s="19" t="s">
        <v>6</v>
      </c>
      <c r="B33" s="50">
        <v>14065078.429999998</v>
      </c>
      <c r="C33" s="47">
        <v>13656148.809999999</v>
      </c>
      <c r="D33" s="51">
        <v>14607546.779999999</v>
      </c>
      <c r="E33" s="40">
        <v>14085820.159999998</v>
      </c>
      <c r="F33" s="50">
        <v>13698882.169999994</v>
      </c>
    </row>
    <row r="35" spans="1:6" ht="15" thickBot="1" x14ac:dyDescent="0.3"/>
    <row r="36" spans="1:6" ht="15" thickBot="1" x14ac:dyDescent="0.3">
      <c r="A36" s="41" t="s">
        <v>20</v>
      </c>
      <c r="B36" s="23">
        <f>B24</f>
        <v>45809</v>
      </c>
      <c r="C36" s="23">
        <f>C24</f>
        <v>45717</v>
      </c>
      <c r="D36" s="23">
        <f>D31</f>
        <v>45627</v>
      </c>
      <c r="E36" s="23">
        <f>E4</f>
        <v>45536</v>
      </c>
      <c r="F36" s="23">
        <v>45444</v>
      </c>
    </row>
    <row r="37" spans="1:6" ht="15" thickBot="1" x14ac:dyDescent="0.3">
      <c r="A37" s="5"/>
      <c r="B37" s="11" t="s">
        <v>5</v>
      </c>
      <c r="C37" s="49" t="s">
        <v>5</v>
      </c>
      <c r="D37" s="49" t="s">
        <v>5</v>
      </c>
      <c r="E37" s="11" t="s">
        <v>5</v>
      </c>
      <c r="F37" s="11" t="s">
        <v>5</v>
      </c>
    </row>
    <row r="38" spans="1:6" x14ac:dyDescent="0.25">
      <c r="A38" s="52" t="s">
        <v>21</v>
      </c>
      <c r="B38" s="43">
        <v>61342498.590000004</v>
      </c>
      <c r="C38" s="53">
        <v>56089311.469999999</v>
      </c>
      <c r="D38" s="53">
        <v>59838924.810000002</v>
      </c>
      <c r="E38" s="54">
        <v>59212065.689999998</v>
      </c>
      <c r="F38" s="43">
        <v>64351398.619999997</v>
      </c>
    </row>
    <row r="39" spans="1:6" ht="15" thickBot="1" x14ac:dyDescent="0.3">
      <c r="A39" s="55" t="s">
        <v>22</v>
      </c>
      <c r="B39" s="20">
        <v>8691396.2400000002</v>
      </c>
      <c r="C39" s="56">
        <v>8449225.6099999994</v>
      </c>
      <c r="D39" s="56">
        <v>10456895.789999999</v>
      </c>
      <c r="E39" s="57">
        <v>8747169.0999999996</v>
      </c>
      <c r="F39" s="20">
        <v>10064477.970000001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information June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Sashaw Dublin</dc:creator>
  <cp:lastModifiedBy>Corstina Lampkin</cp:lastModifiedBy>
  <dcterms:created xsi:type="dcterms:W3CDTF">2025-09-05T18:11:57Z</dcterms:created>
  <dcterms:modified xsi:type="dcterms:W3CDTF">2025-09-08T14:58:26Z</dcterms:modified>
</cp:coreProperties>
</file>